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9120" tabRatio="60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<sst xmlns="http://schemas.openxmlformats.org/spreadsheetml/2006/main" count="67" uniqueCount="50">
  <si>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L.p.</t>
  </si>
  <si>
    <t>Numer KW</t>
  </si>
  <si>
    <t>Nr działki, powierzchnia w arach</t>
  </si>
  <si>
    <t>Opis nieru- chomości</t>
  </si>
  <si>
    <t>Forma zbycia nieruchomości</t>
  </si>
  <si>
    <t>Cena gruntu</t>
  </si>
  <si>
    <t>Wysokość opłat i terminy ich wnoszenia</t>
  </si>
  <si>
    <t xml:space="preserve"> </t>
  </si>
  <si>
    <t>netto</t>
  </si>
  <si>
    <t>VAT</t>
  </si>
  <si>
    <t>brutto</t>
  </si>
  <si>
    <t>stawka zł/m2</t>
  </si>
  <si>
    <t>Pow. m2</t>
  </si>
  <si>
    <t>2 DNI</t>
  </si>
  <si>
    <t>3 DNI</t>
  </si>
  <si>
    <t>1 DZIEŃ</t>
  </si>
  <si>
    <t xml:space="preserve">Przeznaczenie nieruchomości  i sposób jej zagospodarowania </t>
  </si>
  <si>
    <t>Grunt zabudowany pawilonem handlowym.</t>
  </si>
  <si>
    <t>Mrągowo, ulica Wojska Polskiego</t>
  </si>
  <si>
    <t>Dzierżawa z przeznaczeniem na cele handlowo - usługowe. Teren, w MPZP określony jest jako teren zabudowy mieszkaniowej wielorodzinnej i usług nieuciążliwych.</t>
  </si>
  <si>
    <t>Mrągowo, ulica Warszawska</t>
  </si>
  <si>
    <t>j.w.</t>
  </si>
  <si>
    <t>2.</t>
  </si>
  <si>
    <t>3.</t>
  </si>
  <si>
    <t>4.</t>
  </si>
  <si>
    <t xml:space="preserve">Położenie nieruchomo- ści </t>
  </si>
  <si>
    <t>Pow. gruntu w arach</t>
  </si>
  <si>
    <t>Mrągowo, ulica Ratuszowej</t>
  </si>
  <si>
    <t>obręb nr 5, część działki nr 66 o łącznej powierzchni 0,15 ara. Teren pod pawilonem - 0,09 ara, teren okalający - 0,06 ara.</t>
  </si>
  <si>
    <t>obręb nr 5, część działki nr 153/1 o łącznej powierzchni 0,15 ara. Teren pod pawilonem- 0,09 ara, teren okalający - 0,06 ara.</t>
  </si>
  <si>
    <t>15107/9</t>
  </si>
  <si>
    <t>15106/2</t>
  </si>
  <si>
    <t>Mrągowo, ulica M.C. Skłodowskiej</t>
  </si>
  <si>
    <t>obręb nr 5, część działki nr 5/17 o łącznej powierzchni 0,15 ara. Teren pod pawilonem- 0,09 ara, teren okalający - 0,06 ara.</t>
  </si>
  <si>
    <t>Uwagi</t>
  </si>
  <si>
    <t>1.</t>
  </si>
  <si>
    <t>Do publicznej wiadomości podano:</t>
  </si>
  <si>
    <t>obręb nr 6, część działki nr 325/2 o łącznej powierzchni 0,15 ara. Teren pod pawilonem - 0,09 ara, teren okalający - 0,06 ara.</t>
  </si>
  <si>
    <r>
      <t>w sprawie:</t>
    </r>
    <r>
      <rPr>
        <sz val="9"/>
        <color indexed="8"/>
        <rFont val="Arial CE"/>
        <family val="2"/>
      </rPr>
      <t xml:space="preserve"> Ogłoszenia wykazu nieruchomości przeznaczonych do oddania w dzierżawę w trybie bezprzetargowym. </t>
    </r>
  </si>
  <si>
    <t>MM/MM</t>
  </si>
  <si>
    <t>Załącznik do Zarządzenia Burmistrza Miasta Mrągowa Nr 1263/2022 z dnia 26 lipca 2022 roku</t>
  </si>
  <si>
    <t>11417 /7</t>
  </si>
  <si>
    <t>Wydzierżawienie gruntu w trybie bezprzetargowym, na okres trzech lat firmie "RUCH" S.A. z siedzibą w Warszawie</t>
  </si>
  <si>
    <t>Miesięczna stawka czynszu dzierżawnego za 1 ar  powierzchni  gruntu,   wynosi: teren zabudowany -  900,00,00 zł + 23 % podatku VAT, teren okalający - 90,00zł + 23% podatku VAT.  Czynsz dzierżawny płatny będzie miesięcznie, w terminie do 10-go każdego miesiąca objętego umową. Czynsz dzierżawny za m-c wrzesień płatny jest w terminie do 10-go października 2022 roku</t>
  </si>
  <si>
    <t xml:space="preserve">Ustalona stawka czynszu dzierżawnego podlega podwyższeniu co roku, począwszy od dnia 01 stycznia 2023 roku, w drodze jednostronnego pisemnego oświadczenia Wydzierżawiającego, według stawek określonych Zarządzeniem Burmistrza Miasta, w sprawie ustalenia wysokości stawek czynszu za wydzierżawiane grunty komunalne, podejmowanym na dany rok. </t>
  </si>
  <si>
    <t>od dnia ……….. lipca 2022 roku</t>
  </si>
  <si>
    <t>do dnia ………. sierpnia 2022 roku</t>
  </si>
  <si>
    <t>Cele j.w.. Teren, w MPZP określony jest jako teren usług nieuciążliwych.</t>
  </si>
  <si>
    <t xml:space="preserve">Cele j.w.. Teren, w MPZP określony jest jako teren zieleni urządzonej parkowej i usług nieuciążliwych. </t>
  </si>
  <si>
    <t xml:space="preserve">Cele j.w.. Teren, w MPZP określony jest jako teren zabudowy mieszkaniowej wielorodzinnej.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</si>
</sst>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7">
    <font>
      <sz val="10"/>
      <name val="Arial"/>
      <family val="0"/>
    </font>
    <font>
      <b/>
      <sz val="8"/>
      <color indexed="8"/>
      <name val="Arial CE"/>
      <family val="2"/>
    </font>
    <font>
      <b/>
      <sz val="10"/>
      <color indexed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15" zoomScaleNormal="115" zoomScalePageLayoutView="0" workbookViewId="0" topLeftCell="A3">
      <selection activeCell="K7" sqref="K7"/>
    </sheetView>
  </sheetViews>
  <sheetFormatPr defaultColWidth="11.421875" defaultRowHeight="12.75"/>
  <cols>
    <col min="1" max="1" width="4.140625" style="0" customWidth="1"/>
    <col min="2" max="2" width="10.57421875" style="0" customWidth="1"/>
    <col min="3" max="3" width="8.28125" style="0" customWidth="1"/>
    <col min="4" max="4" width="17.00390625" style="0" customWidth="1"/>
    <col min="5" max="5" width="11.421875" style="0" customWidth="1"/>
    <col min="6" max="6" width="6.421875" style="0" customWidth="1"/>
    <col min="7" max="7" width="18.28125" style="0" customWidth="1"/>
    <col min="8" max="8" width="13.140625" style="0" customWidth="1"/>
    <col min="9" max="9" width="0" style="0" hidden="1" customWidth="1"/>
    <col min="10" max="10" width="0.42578125" style="0" hidden="1" customWidth="1"/>
    <col min="11" max="11" width="23.421875" style="0" customWidth="1"/>
    <col min="12" max="12" width="25.140625" style="0" customWidth="1"/>
  </cols>
  <sheetData>
    <row r="1" spans="1:12" ht="12.75">
      <c r="A1" s="1"/>
      <c r="B1" s="2"/>
      <c r="C1" s="2"/>
      <c r="D1" s="2" t="s">
        <v>40</v>
      </c>
      <c r="E1" s="2"/>
      <c r="F1" s="2"/>
      <c r="G1" s="2"/>
      <c r="H1" s="2"/>
      <c r="I1" s="2"/>
      <c r="J1" s="2"/>
      <c r="K1" s="2"/>
      <c r="L1" s="2"/>
    </row>
    <row r="2" spans="1:12" ht="12.75" hidden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14.25" customHeight="1">
      <c r="A3" s="11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s="14" customFormat="1" ht="53.25" customHeight="1">
      <c r="A4" s="15" t="s">
        <v>0</v>
      </c>
      <c r="B4" s="15" t="s">
        <v>25</v>
      </c>
      <c r="C4" s="15" t="s">
        <v>1</v>
      </c>
      <c r="D4" s="15" t="s">
        <v>2</v>
      </c>
      <c r="E4" s="15" t="s">
        <v>3</v>
      </c>
      <c r="F4" s="15" t="s">
        <v>26</v>
      </c>
      <c r="G4" s="15" t="s">
        <v>16</v>
      </c>
      <c r="H4" s="15" t="s">
        <v>4</v>
      </c>
      <c r="I4" s="15" t="s">
        <v>5</v>
      </c>
      <c r="J4" s="15"/>
      <c r="K4" s="15" t="s">
        <v>6</v>
      </c>
      <c r="L4" s="15" t="s">
        <v>34</v>
      </c>
    </row>
    <row r="5" spans="1:12" s="14" customFormat="1" ht="174" customHeight="1">
      <c r="A5" s="16" t="s">
        <v>35</v>
      </c>
      <c r="B5" s="15" t="s">
        <v>18</v>
      </c>
      <c r="C5" s="15" t="s">
        <v>41</v>
      </c>
      <c r="D5" s="15" t="s">
        <v>37</v>
      </c>
      <c r="E5" s="15" t="s">
        <v>17</v>
      </c>
      <c r="F5" s="15">
        <v>0.15</v>
      </c>
      <c r="G5" s="15" t="s">
        <v>19</v>
      </c>
      <c r="H5" s="15" t="s">
        <v>42</v>
      </c>
      <c r="I5" s="15"/>
      <c r="J5" s="15"/>
      <c r="K5" s="15" t="s">
        <v>43</v>
      </c>
      <c r="L5" s="17" t="s">
        <v>44</v>
      </c>
    </row>
    <row r="6" spans="1:12" s="14" customFormat="1" ht="74.25" customHeight="1">
      <c r="A6" s="16" t="s">
        <v>22</v>
      </c>
      <c r="B6" s="15" t="s">
        <v>20</v>
      </c>
      <c r="C6" s="15" t="s">
        <v>30</v>
      </c>
      <c r="D6" s="15" t="s">
        <v>28</v>
      </c>
      <c r="E6" s="15" t="s">
        <v>17</v>
      </c>
      <c r="F6" s="15">
        <v>0.15</v>
      </c>
      <c r="G6" s="15" t="s">
        <v>47</v>
      </c>
      <c r="H6" s="15" t="s">
        <v>21</v>
      </c>
      <c r="I6" s="15"/>
      <c r="J6" s="15"/>
      <c r="K6" s="15" t="s">
        <v>21</v>
      </c>
      <c r="L6" s="15" t="s">
        <v>21</v>
      </c>
    </row>
    <row r="7" spans="1:12" s="14" customFormat="1" ht="96" customHeight="1">
      <c r="A7" s="16" t="s">
        <v>23</v>
      </c>
      <c r="B7" s="15" t="s">
        <v>27</v>
      </c>
      <c r="C7" s="15" t="s">
        <v>31</v>
      </c>
      <c r="D7" s="15" t="s">
        <v>29</v>
      </c>
      <c r="E7" s="15" t="s">
        <v>17</v>
      </c>
      <c r="F7" s="15">
        <v>0.15</v>
      </c>
      <c r="G7" s="15" t="s">
        <v>48</v>
      </c>
      <c r="H7" s="15" t="s">
        <v>21</v>
      </c>
      <c r="I7" s="15"/>
      <c r="J7" s="15"/>
      <c r="K7" s="15" t="s">
        <v>21</v>
      </c>
      <c r="L7" s="15" t="s">
        <v>21</v>
      </c>
    </row>
    <row r="8" spans="1:12" s="18" customFormat="1" ht="87" customHeight="1">
      <c r="A8" s="16" t="s">
        <v>24</v>
      </c>
      <c r="B8" s="15" t="s">
        <v>32</v>
      </c>
      <c r="C8" s="17">
        <v>923</v>
      </c>
      <c r="D8" s="15" t="s">
        <v>33</v>
      </c>
      <c r="E8" s="15" t="s">
        <v>17</v>
      </c>
      <c r="F8" s="15">
        <v>0.15</v>
      </c>
      <c r="G8" s="15" t="s">
        <v>49</v>
      </c>
      <c r="H8" s="15" t="s">
        <v>21</v>
      </c>
      <c r="I8" s="15"/>
      <c r="J8" s="15"/>
      <c r="K8" s="15" t="s">
        <v>21</v>
      </c>
      <c r="L8" s="15" t="s">
        <v>21</v>
      </c>
    </row>
    <row r="9" spans="1:12" s="14" customFormat="1" ht="16.5" customHeight="1" hidden="1">
      <c r="A9" s="19"/>
      <c r="B9" s="20"/>
      <c r="C9" s="20"/>
      <c r="D9" s="20"/>
      <c r="E9" s="20"/>
      <c r="F9" s="20"/>
      <c r="G9" s="20" t="s">
        <v>7</v>
      </c>
      <c r="H9" s="20"/>
      <c r="I9" s="20"/>
      <c r="J9" s="20"/>
      <c r="K9" s="20"/>
      <c r="L9" s="20"/>
    </row>
    <row r="10" spans="1:12" s="14" customFormat="1" ht="20.25" customHeight="1">
      <c r="A10" s="21" t="s">
        <v>36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4" customFormat="1" ht="15" customHeight="1">
      <c r="A11" s="21" t="s">
        <v>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4" customFormat="1" ht="11.25">
      <c r="A12" s="23" t="s">
        <v>46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14" customFormat="1" ht="11.25">
      <c r="A13" s="26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14" customFormat="1" ht="11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14" customFormat="1" ht="11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s="14" customFormat="1" ht="11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14" customFormat="1" ht="11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s="14" customFormat="1" ht="11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s="14" customFormat="1" ht="11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s="14" customFormat="1" ht="11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s="14" customFormat="1" ht="11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s="14" customFormat="1" ht="11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14" customFormat="1" ht="11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14" customFormat="1" ht="11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s="14" customFormat="1" ht="11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14" customFormat="1" ht="11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s="14" customFormat="1" ht="11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s="14" customFormat="1" ht="11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s="14" customFormat="1" ht="11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s="14" customFormat="1" ht="11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s="14" customFormat="1" ht="11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s="14" customFormat="1" ht="11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s="14" customFormat="1" ht="11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14" customFormat="1" ht="11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s="14" customFormat="1" ht="11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s="14" customFormat="1" ht="11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14" customFormat="1" ht="11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s="14" customFormat="1" ht="11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14" customFormat="1" ht="11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14" customFormat="1" ht="11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s="14" customFormat="1" ht="11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s="14" customFormat="1" ht="11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14" customFormat="1" ht="11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14" customFormat="1" ht="11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s="14" customFormat="1" ht="11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s="14" customFormat="1" ht="11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s="14" customFormat="1" ht="11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s="14" customFormat="1" ht="11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s="14" customFormat="1" ht="11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s="14" customFormat="1" ht="11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s="14" customFormat="1" ht="11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s="14" customFormat="1" ht="11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s="14" customFormat="1" ht="11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</sheetData>
  <sheetProtection/>
  <printOptions verticalCentered="1"/>
  <pageMargins left="0.47244094488188976" right="0.4330708661417323" top="0.11811023622047244" bottom="0" header="0.3543307086614173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8.57421875" style="0" customWidth="1"/>
    <col min="2" max="5" width="11.421875" style="0" customWidth="1"/>
    <col min="6" max="6" width="6.8515625" style="0" customWidth="1"/>
    <col min="7" max="9" width="11.421875" style="0" customWidth="1"/>
    <col min="10" max="10" width="6.140625" style="0" customWidth="1"/>
  </cols>
  <sheetData>
    <row r="1" spans="2:12" ht="17.25">
      <c r="B1" s="7"/>
      <c r="D1" s="7" t="s">
        <v>15</v>
      </c>
      <c r="H1" s="8" t="s">
        <v>13</v>
      </c>
      <c r="L1" s="8" t="s">
        <v>14</v>
      </c>
    </row>
    <row r="2" spans="1:13" ht="34.5" customHeight="1">
      <c r="A2" s="5" t="s">
        <v>12</v>
      </c>
      <c r="B2" s="5" t="s">
        <v>11</v>
      </c>
      <c r="C2" s="5" t="s">
        <v>8</v>
      </c>
      <c r="D2" s="5" t="s">
        <v>9</v>
      </c>
      <c r="E2" s="5" t="s">
        <v>10</v>
      </c>
      <c r="F2" s="9">
        <v>2</v>
      </c>
      <c r="G2" s="3" t="s">
        <v>8</v>
      </c>
      <c r="H2" s="3" t="s">
        <v>9</v>
      </c>
      <c r="I2" s="3" t="s">
        <v>10</v>
      </c>
      <c r="J2" s="9">
        <v>3</v>
      </c>
      <c r="K2" s="3" t="s">
        <v>8</v>
      </c>
      <c r="L2" s="3" t="s">
        <v>9</v>
      </c>
      <c r="M2" s="3" t="s">
        <v>10</v>
      </c>
    </row>
    <row r="3" spans="1:13" ht="34.5" customHeight="1">
      <c r="A3" s="3">
        <v>0.5</v>
      </c>
      <c r="B3" s="3">
        <v>60</v>
      </c>
      <c r="C3" s="4">
        <f>A3*B3</f>
        <v>30</v>
      </c>
      <c r="D3" s="4">
        <f>(C3*0.22)</f>
        <v>6.6</v>
      </c>
      <c r="E3" s="4">
        <f>C3+D3</f>
        <v>36.6</v>
      </c>
      <c r="G3" s="3">
        <f>C3*$F$2</f>
        <v>60</v>
      </c>
      <c r="H3" s="3">
        <f>G3*0.22</f>
        <v>13.2</v>
      </c>
      <c r="I3" s="3">
        <f>G3+H3</f>
        <v>73.2</v>
      </c>
      <c r="J3" s="6"/>
      <c r="K3" s="3">
        <f>C3*$J$2</f>
        <v>90</v>
      </c>
      <c r="L3" s="3">
        <f>K3*0.22</f>
        <v>19.8</v>
      </c>
      <c r="M3" s="3">
        <f>K3+L3</f>
        <v>109.8</v>
      </c>
    </row>
    <row r="4" spans="1:13" ht="34.5" customHeight="1">
      <c r="A4" s="3">
        <v>1</v>
      </c>
      <c r="B4" s="3">
        <v>60</v>
      </c>
      <c r="C4" s="4">
        <f aca="true" t="shared" si="0" ref="C4:C14">A4*B4</f>
        <v>60</v>
      </c>
      <c r="D4" s="4">
        <f aca="true" t="shared" si="1" ref="D4:D14">(C4*0.22)</f>
        <v>13.2</v>
      </c>
      <c r="E4" s="4">
        <f aca="true" t="shared" si="2" ref="E4:E14">C4+D4</f>
        <v>73.2</v>
      </c>
      <c r="G4" s="3">
        <f aca="true" t="shared" si="3" ref="G4:G14">C4*$F$2</f>
        <v>120</v>
      </c>
      <c r="H4" s="3">
        <f aca="true" t="shared" si="4" ref="H4:H14">G4*0.22</f>
        <v>26.4</v>
      </c>
      <c r="I4" s="3">
        <f aca="true" t="shared" si="5" ref="I4:I14">G4+H4</f>
        <v>146.4</v>
      </c>
      <c r="J4" s="6"/>
      <c r="K4" s="3">
        <f aca="true" t="shared" si="6" ref="K4:K14">C4*$J$2</f>
        <v>180</v>
      </c>
      <c r="L4" s="3">
        <f aca="true" t="shared" si="7" ref="L4:L14">K4*0.22</f>
        <v>39.6</v>
      </c>
      <c r="M4" s="3">
        <f aca="true" t="shared" si="8" ref="M4:M14">K4+L4</f>
        <v>219.6</v>
      </c>
    </row>
    <row r="5" spans="1:13" ht="34.5" customHeight="1">
      <c r="A5" s="3">
        <v>1.5</v>
      </c>
      <c r="B5" s="3">
        <v>60</v>
      </c>
      <c r="C5" s="4">
        <f t="shared" si="0"/>
        <v>90</v>
      </c>
      <c r="D5" s="4">
        <f t="shared" si="1"/>
        <v>19.8</v>
      </c>
      <c r="E5" s="4">
        <f t="shared" si="2"/>
        <v>109.8</v>
      </c>
      <c r="G5" s="3">
        <f t="shared" si="3"/>
        <v>180</v>
      </c>
      <c r="H5" s="3">
        <f t="shared" si="4"/>
        <v>39.6</v>
      </c>
      <c r="I5" s="3">
        <f t="shared" si="5"/>
        <v>219.6</v>
      </c>
      <c r="J5" s="6"/>
      <c r="K5" s="3">
        <f t="shared" si="6"/>
        <v>270</v>
      </c>
      <c r="L5" s="3">
        <f t="shared" si="7"/>
        <v>59.4</v>
      </c>
      <c r="M5" s="3">
        <f t="shared" si="8"/>
        <v>329.4</v>
      </c>
    </row>
    <row r="6" spans="1:13" ht="34.5" customHeight="1">
      <c r="A6" s="3">
        <v>2</v>
      </c>
      <c r="B6" s="3">
        <v>60</v>
      </c>
      <c r="C6" s="4">
        <f t="shared" si="0"/>
        <v>120</v>
      </c>
      <c r="D6" s="4">
        <f t="shared" si="1"/>
        <v>26.4</v>
      </c>
      <c r="E6" s="4">
        <f t="shared" si="2"/>
        <v>146.4</v>
      </c>
      <c r="G6" s="3">
        <f t="shared" si="3"/>
        <v>240</v>
      </c>
      <c r="H6" s="3">
        <f t="shared" si="4"/>
        <v>52.8</v>
      </c>
      <c r="I6" s="3">
        <f t="shared" si="5"/>
        <v>292.8</v>
      </c>
      <c r="J6" s="6"/>
      <c r="K6" s="3">
        <f t="shared" si="6"/>
        <v>360</v>
      </c>
      <c r="L6" s="3">
        <f t="shared" si="7"/>
        <v>79.2</v>
      </c>
      <c r="M6" s="3">
        <f t="shared" si="8"/>
        <v>439.2</v>
      </c>
    </row>
    <row r="7" spans="1:13" ht="34.5" customHeight="1">
      <c r="A7" s="3">
        <v>2.5</v>
      </c>
      <c r="B7" s="3">
        <v>60</v>
      </c>
      <c r="C7" s="4">
        <f t="shared" si="0"/>
        <v>150</v>
      </c>
      <c r="D7" s="4">
        <f t="shared" si="1"/>
        <v>33</v>
      </c>
      <c r="E7" s="4">
        <f t="shared" si="2"/>
        <v>183</v>
      </c>
      <c r="G7" s="3">
        <f t="shared" si="3"/>
        <v>300</v>
      </c>
      <c r="H7" s="3">
        <f t="shared" si="4"/>
        <v>66</v>
      </c>
      <c r="I7" s="3">
        <f t="shared" si="5"/>
        <v>366</v>
      </c>
      <c r="J7" s="6"/>
      <c r="K7" s="3">
        <f t="shared" si="6"/>
        <v>450</v>
      </c>
      <c r="L7" s="3">
        <f t="shared" si="7"/>
        <v>99</v>
      </c>
      <c r="M7" s="3">
        <f t="shared" si="8"/>
        <v>549</v>
      </c>
    </row>
    <row r="8" spans="1:13" ht="34.5" customHeight="1">
      <c r="A8" s="3">
        <v>3</v>
      </c>
      <c r="B8" s="3">
        <v>60</v>
      </c>
      <c r="C8" s="4">
        <f t="shared" si="0"/>
        <v>180</v>
      </c>
      <c r="D8" s="4">
        <f t="shared" si="1"/>
        <v>39.6</v>
      </c>
      <c r="E8" s="4">
        <f t="shared" si="2"/>
        <v>219.6</v>
      </c>
      <c r="G8" s="3">
        <f t="shared" si="3"/>
        <v>360</v>
      </c>
      <c r="H8" s="3">
        <f t="shared" si="4"/>
        <v>79.2</v>
      </c>
      <c r="I8" s="3">
        <f t="shared" si="5"/>
        <v>439.2</v>
      </c>
      <c r="J8" s="6"/>
      <c r="K8" s="3">
        <f t="shared" si="6"/>
        <v>540</v>
      </c>
      <c r="L8" s="3">
        <f t="shared" si="7"/>
        <v>118.8</v>
      </c>
      <c r="M8" s="3">
        <f t="shared" si="8"/>
        <v>658.8</v>
      </c>
    </row>
    <row r="9" spans="1:13" ht="34.5" customHeight="1">
      <c r="A9" s="3">
        <v>3.5</v>
      </c>
      <c r="B9" s="3">
        <v>60</v>
      </c>
      <c r="C9" s="4">
        <f t="shared" si="0"/>
        <v>210</v>
      </c>
      <c r="D9" s="4">
        <f t="shared" si="1"/>
        <v>46.2</v>
      </c>
      <c r="E9" s="4">
        <f t="shared" si="2"/>
        <v>256.2</v>
      </c>
      <c r="G9" s="3">
        <f t="shared" si="3"/>
        <v>420</v>
      </c>
      <c r="H9" s="3">
        <f t="shared" si="4"/>
        <v>92.4</v>
      </c>
      <c r="I9" s="3">
        <f t="shared" si="5"/>
        <v>512.4</v>
      </c>
      <c r="J9" s="6"/>
      <c r="K9" s="3">
        <f t="shared" si="6"/>
        <v>630</v>
      </c>
      <c r="L9" s="3">
        <f t="shared" si="7"/>
        <v>138.6</v>
      </c>
      <c r="M9" s="3">
        <f t="shared" si="8"/>
        <v>768.6</v>
      </c>
    </row>
    <row r="10" spans="1:13" ht="34.5" customHeight="1">
      <c r="A10" s="3">
        <v>4</v>
      </c>
      <c r="B10" s="3">
        <v>60</v>
      </c>
      <c r="C10" s="4">
        <f t="shared" si="0"/>
        <v>240</v>
      </c>
      <c r="D10" s="4">
        <f t="shared" si="1"/>
        <v>52.8</v>
      </c>
      <c r="E10" s="4">
        <f t="shared" si="2"/>
        <v>292.8</v>
      </c>
      <c r="G10" s="3">
        <f t="shared" si="3"/>
        <v>480</v>
      </c>
      <c r="H10" s="3">
        <f t="shared" si="4"/>
        <v>105.6</v>
      </c>
      <c r="I10" s="3">
        <f t="shared" si="5"/>
        <v>585.6</v>
      </c>
      <c r="J10" s="6"/>
      <c r="K10" s="3">
        <f t="shared" si="6"/>
        <v>720</v>
      </c>
      <c r="L10" s="3">
        <f t="shared" si="7"/>
        <v>158.4</v>
      </c>
      <c r="M10" s="3">
        <f t="shared" si="8"/>
        <v>878.4</v>
      </c>
    </row>
    <row r="11" spans="1:13" ht="34.5" customHeight="1">
      <c r="A11" s="3">
        <v>4.5</v>
      </c>
      <c r="B11" s="3">
        <v>60</v>
      </c>
      <c r="C11" s="4">
        <f t="shared" si="0"/>
        <v>270</v>
      </c>
      <c r="D11" s="4">
        <f t="shared" si="1"/>
        <v>59.4</v>
      </c>
      <c r="E11" s="4">
        <f t="shared" si="2"/>
        <v>329.4</v>
      </c>
      <c r="G11" s="3">
        <f t="shared" si="3"/>
        <v>540</v>
      </c>
      <c r="H11" s="3">
        <f t="shared" si="4"/>
        <v>118.8</v>
      </c>
      <c r="I11" s="3">
        <f t="shared" si="5"/>
        <v>658.8</v>
      </c>
      <c r="J11" s="6"/>
      <c r="K11" s="3">
        <f t="shared" si="6"/>
        <v>810</v>
      </c>
      <c r="L11" s="3">
        <f t="shared" si="7"/>
        <v>178.2</v>
      </c>
      <c r="M11" s="3">
        <f t="shared" si="8"/>
        <v>988.2</v>
      </c>
    </row>
    <row r="12" spans="1:13" ht="34.5" customHeight="1">
      <c r="A12" s="3">
        <v>5</v>
      </c>
      <c r="B12" s="3">
        <v>60</v>
      </c>
      <c r="C12" s="4">
        <f t="shared" si="0"/>
        <v>300</v>
      </c>
      <c r="D12" s="4">
        <f t="shared" si="1"/>
        <v>66</v>
      </c>
      <c r="E12" s="4">
        <f t="shared" si="2"/>
        <v>366</v>
      </c>
      <c r="G12" s="3">
        <f t="shared" si="3"/>
        <v>600</v>
      </c>
      <c r="H12" s="3">
        <f t="shared" si="4"/>
        <v>132</v>
      </c>
      <c r="I12" s="3">
        <f t="shared" si="5"/>
        <v>732</v>
      </c>
      <c r="J12" s="6"/>
      <c r="K12" s="3">
        <f t="shared" si="6"/>
        <v>900</v>
      </c>
      <c r="L12" s="3">
        <f t="shared" si="7"/>
        <v>198</v>
      </c>
      <c r="M12" s="3">
        <f t="shared" si="8"/>
        <v>1098</v>
      </c>
    </row>
    <row r="13" spans="1:13" ht="34.5" customHeight="1">
      <c r="A13" s="3">
        <v>5.5</v>
      </c>
      <c r="B13" s="3">
        <v>60</v>
      </c>
      <c r="C13" s="4">
        <f t="shared" si="0"/>
        <v>330</v>
      </c>
      <c r="D13" s="4">
        <f t="shared" si="1"/>
        <v>72.6</v>
      </c>
      <c r="E13" s="4">
        <f t="shared" si="2"/>
        <v>402.6</v>
      </c>
      <c r="G13" s="3">
        <f t="shared" si="3"/>
        <v>660</v>
      </c>
      <c r="H13" s="3">
        <f t="shared" si="4"/>
        <v>145.2</v>
      </c>
      <c r="I13" s="3">
        <f t="shared" si="5"/>
        <v>805.2</v>
      </c>
      <c r="J13" s="6"/>
      <c r="K13" s="3">
        <f t="shared" si="6"/>
        <v>990</v>
      </c>
      <c r="L13" s="3">
        <f t="shared" si="7"/>
        <v>217.8</v>
      </c>
      <c r="M13" s="3">
        <f t="shared" si="8"/>
        <v>1207.8</v>
      </c>
    </row>
    <row r="14" spans="1:13" ht="34.5" customHeight="1">
      <c r="A14" s="3">
        <v>6</v>
      </c>
      <c r="B14" s="3">
        <v>60</v>
      </c>
      <c r="C14" s="4">
        <f t="shared" si="0"/>
        <v>360</v>
      </c>
      <c r="D14" s="4">
        <f t="shared" si="1"/>
        <v>79.2</v>
      </c>
      <c r="E14" s="4">
        <f t="shared" si="2"/>
        <v>439.2</v>
      </c>
      <c r="G14" s="3">
        <f t="shared" si="3"/>
        <v>720</v>
      </c>
      <c r="H14" s="3">
        <f t="shared" si="4"/>
        <v>158.4</v>
      </c>
      <c r="I14" s="3">
        <f t="shared" si="5"/>
        <v>878.4</v>
      </c>
      <c r="J14" s="6"/>
      <c r="K14" s="3">
        <f t="shared" si="6"/>
        <v>1080</v>
      </c>
      <c r="L14" s="3">
        <f t="shared" si="7"/>
        <v>237.6</v>
      </c>
      <c r="M14" s="3">
        <f t="shared" si="8"/>
        <v>1317.6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printOptions gridLines="1"/>
  <pageMargins left="0.48" right="0.3" top="1" bottom="0.67" header="0.511811023" footer="0.51181102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Mrozicka</dc:creator>
  <cp:keywords/>
  <dc:description/>
  <cp:lastModifiedBy>Monika Mrozicka</cp:lastModifiedBy>
  <cp:lastPrinted>2022-07-27T09:35:35Z</cp:lastPrinted>
  <dcterms:created xsi:type="dcterms:W3CDTF">2003-01-31T11:32:22Z</dcterms:created>
  <dcterms:modified xsi:type="dcterms:W3CDTF">2022-07-27T09:35:58Z</dcterms:modified>
  <cp:category/>
  <cp:version/>
  <cp:contentType/>
  <cp:contentStatus/>
</cp:coreProperties>
</file>